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definedNames>
    <definedName name="_xlnm.Print_Titles" localSheetId="0">Sheet1!$1:$3</definedName>
  </definedNames>
  <calcPr calcId="144525"/>
</workbook>
</file>

<file path=xl/sharedStrings.xml><?xml version="1.0" encoding="utf-8"?>
<sst xmlns="http://schemas.openxmlformats.org/spreadsheetml/2006/main" count="99" uniqueCount="85">
  <si>
    <t>茅箭区惠民惠农财政补贴资金“一卡通”政策清单</t>
  </si>
  <si>
    <t>单位：人/户/万元</t>
  </si>
  <si>
    <t>序号</t>
  </si>
  <si>
    <t>项目</t>
  </si>
  <si>
    <t>资金主管部门</t>
  </si>
  <si>
    <t>2022年补贴金额</t>
  </si>
  <si>
    <t>享受人数</t>
  </si>
  <si>
    <t>享受户数</t>
  </si>
  <si>
    <t>政策文件</t>
  </si>
  <si>
    <t>补贴标准</t>
  </si>
  <si>
    <t>备注</t>
  </si>
  <si>
    <t>困难群众救助资金</t>
  </si>
  <si>
    <t>茅箭区民政局</t>
  </si>
  <si>
    <t>城市低保</t>
  </si>
  <si>
    <t>民政部《最低生活保障审核确认办法》（民发〔2021〕57号）</t>
  </si>
  <si>
    <t>按照审核确定的申请家庭人均收入与当地最低生活保障标准的实际差额计算。（最新版）鄂民政发〔2023〕3号  省民政厅关于印发湖北省最低生活保障审核确认实施办法的通知,2023年2月1日起施行。</t>
  </si>
  <si>
    <t>农村低保</t>
  </si>
  <si>
    <t>城市特困</t>
  </si>
  <si>
    <t>民政部《特困人员认定办法》（民发〔2021〕43号）</t>
  </si>
  <si>
    <t>救助供养标准包括基本生活标准和照料护理标准，基本生活费为860元/月/人；照料护理费根据生活自理能力分三档全自理为460元/月/人、半护理560元/月/人、全护理1600元/月/人。（最新版）基本生活费为870元/月/人，照料护理费根据生活自理能力分三档全自理为470元/月/人、半护理570元/月/人、全护理1889元/月/人,2022年4月1日起执行。</t>
  </si>
  <si>
    <t>农村特困</t>
  </si>
  <si>
    <t xml:space="preserve">救助供养标准包括基本生活标准和照料护理标准，基本生活费为590元/月/人；照料护理费根据生活自理能力分三档全自理为150元/月/人、半护理400元/月/人、全护理1600元/月。基本生活费为620元/月/人，照料护理费根据生活自理能力分三档全自理为180元/月/人、半护理400元/月/人、全护理1889元/月/人，2022年4月1日起执行。
基本生活费为731元/月/人，照料护理费根据生活自理能力分三档全自理为180元/月/人、半护理400元/月/人、全护理1889元/月/人，2022年10月1日起执行。
</t>
  </si>
  <si>
    <t>临时救助</t>
  </si>
  <si>
    <t>十堰市民政局、十堰市财政局《关于加强和改进临时救助工作的通知》（十民政函〔2019〕64号）</t>
  </si>
  <si>
    <t>根据困难程度给予不超过当地当年月城市最低生活保障标准12倍以内</t>
  </si>
  <si>
    <t>孤儿基本生活补助</t>
  </si>
  <si>
    <t>《关于进一步加强事实无人抚养儿童保障工作的实施意见》（鄂民政发〔2019〕17号）；《关于加强孤儿保障工作的实施意见》（十政办发〔2011〕39号）。</t>
  </si>
  <si>
    <t>1340/人/月，根据《市人民政府办公室关于调整全市农村低保、农村特困人员供养和孤儿养育保障标准的通知》（十政办发[2022]52号）文件精神,从2022.10月起补贴标准提为1400元/人/月</t>
  </si>
  <si>
    <t>残疾人两项补贴</t>
  </si>
  <si>
    <t>民政部 财政部 中国残联《关于进一步完善困难残疾人生活补贴和重度残疾人护理补贴制度的意见》（民发〔2021〕70号）;《省人民政府办公厅关于全面建立困难残疾人生活补贴和重度残疾人护理补贴制度的实施意见》（鄂政办发〔2015〕96号）</t>
  </si>
  <si>
    <t xml:space="preserve">重度残疾人护理补贴100/人/月；困难残疾人生活补贴70/人/月。  </t>
  </si>
  <si>
    <t>高龄津贴</t>
  </si>
  <si>
    <t>《市人民政府办公室关于调整十堰城区高龄津贴标准的通知》（十政办函【2015】16号）</t>
  </si>
  <si>
    <t>80-89周岁  月/100元  
90-99周岁  月/200元 
百岁老人   月/500元</t>
  </si>
  <si>
    <t>残疾人事业发展补助资金</t>
  </si>
  <si>
    <t>茅箭区残联</t>
  </si>
  <si>
    <t>《关于印发&lt;2023年十堰市0-14岁残疾儿童康复救助项目实施方案&gt;的通知》（十残联办发〔2023〕2号）</t>
  </si>
  <si>
    <t>具有茅箭区户籍（含本区居住证、持港澳台居民居住证） 0-14岁、身体状况稳定，有康复意愿且家庭成员配合、提供县级以上医院有效诊断证明且符合相应项目具体要求的残疾儿童，并且在定点机构进行康复训练。0-6岁受助儿童补贴标准16000元/人/年，康复训练时间不少于10个月；7-14岁受助儿童，补贴标准12000元/人/年，康复训练时间不少于6个月。康复训练时间不足月数的，按实际训练月数据实补贴机构康复训练费用。</t>
  </si>
  <si>
    <t>非到人到户资金</t>
  </si>
  <si>
    <t>残疾儿童康复救助家庭生活补助</t>
  </si>
  <si>
    <t>十堰市残疾人联合会、十堰市财政局《关于印发&lt;十堰市残疾儿童康复救助家庭生活补助实施办法&gt;的通知》</t>
  </si>
  <si>
    <t>0-6岁残疾儿童家庭生活补助标准为每月500元，每年补助10个月，不足10个月的按实际训练时长计算，补助计算时间应与在定点康复训练机构实际训练的时间一致（即当月康复机构未开展训练或因全日制训练残疾儿童个人原因中断训练超过15天，则当月不补，非全日制按照残疾儿童康复救助项目具体要求执行）</t>
  </si>
  <si>
    <t>就业补助资金</t>
  </si>
  <si>
    <t>茅箭区就业局</t>
  </si>
  <si>
    <t>根据《湖北省就业资金管理办法》（鄂财社发【2017】102号）和《十堰市就业补助资金管理实施办法》（十財社发【2018】95号）</t>
  </si>
  <si>
    <t>职业培训年人均200-2000元，公益性岗位补贴人均月1500元，灵活就业社保补贴年实际缴费额的60%，高校毕业生创业补贴年人均5000元，返乡创业带动就业2000元-5000元。企业吸纳高校毕业生一次性就业补贴人均1000元，高校毕业生创业场租补贴年补贴不超过3600元，外出务工补贴人均300元。</t>
  </si>
  <si>
    <t>计划生育转移支付资金</t>
  </si>
  <si>
    <t>茅箭区卫计局</t>
  </si>
  <si>
    <t>省卫生健康委 省财政厅关于调整独生子女家庭特别扶助金标准的通知（鄂卫通[2021]25号) 省财政厅 省人口计生委关于转发《财政部 人口计生委关于调整全国农村部分计划生育家庭奖励扶助和计划生育家庭特别扶助标准的通知》(鄂财教发[2012]１５号）</t>
  </si>
  <si>
    <t>独生子女伤残家庭6960元/人/年、死亡家庭9000元/人/年、农村部分计划生育家庭奖励扶助对象960元/人/年、计生手术并发症2400元/人/年、计生特殊家庭一次性抚慰金5000元/人</t>
  </si>
  <si>
    <t>优抚对象补助资金</t>
  </si>
  <si>
    <t>茅箭区退役军人事务管理局</t>
  </si>
  <si>
    <t>省退役军人事务厅 省财政厅关于调整部分优抚对象等人员抚恤和生活补助标准的通知（鄂退役军人发[2023]8号）、湖北省退役军人事务厅湖北省财政厅关于调整部分残疾军人等伤残人员护理费标准的通知（鄂退役军人发[2022]25号 ）</t>
  </si>
  <si>
    <t>（一）残疾军人的残疾抚恤金、烈属的定期抚恤金、在乡退伍红军老战士的生活补助标准，按鄂退役军人发[2023]8号文件标准执行；（二）在乡老复员军人生活补助，抗日战争时期入伍的每人每月2015元，解放战争时期和新中国成立后入伍的每人每月1975元；（三）在农村和城镇无工作单位且家庭生活困难的参战退役人员、8023部队退役人员、核试验军队退役人员生活补助标准，每人每月800元。（四）60岁以上农村籍退役士兵每服役1年每月54元。（五）烈属每年36910元；因公牺牲军人遗属每年31410元；病故军人遗属每年29280元。（六）在乡退伍红军老战士每年80620元；在乡西路军红军老战士每年80620元；红军失散人员每年36370元。（七）带病回乡退役军人每人每月755元。</t>
  </si>
  <si>
    <t>企业退休职工计划生育奖励</t>
  </si>
  <si>
    <t>《省人民政府办公厅转发省人口计生委等部门关于落实企业退休职工计划生育奖励政策实施方案的通知》（鄂政办发[2007]116号）</t>
  </si>
  <si>
    <t>每人兑现3500元，分四年兑现，第一年800元/人，此后三年900元/人</t>
  </si>
  <si>
    <t>农村部分计生家庭养老保险补贴</t>
  </si>
  <si>
    <t>茅箭区人民政府办公室关于印发《茅箭区农村部分计划生育家庭参加基本养老保险实施方案》的通知（茅政办发[2010]46号）</t>
  </si>
  <si>
    <t>依照全市统一规定的缴费基灵数参保缴费，费用区负担40%</t>
  </si>
  <si>
    <t>大中型水库移民后期扶持基金（移民补助）</t>
  </si>
  <si>
    <t>茅箭区水利局</t>
  </si>
  <si>
    <t>《湖北省人民政府关于印发湖北省大中型水库移民后期扶持政策实施方案的通知》（鄂政发〔2006〕53号）</t>
  </si>
  <si>
    <t>对纳入扶持范围内的移民每人每年补助代发600元。对2006年6月30日前搬迁的纳入扶持范围的移民，自2006年7月1日起再扶持20年；对2006年7月1日以后搬迁的纳入扶持范围的额移民，从其完成搬迁之日起扶持20年。再次搬迁的移民只能享受一次后期扶持。</t>
  </si>
  <si>
    <t>耕地地力保护补贴</t>
  </si>
  <si>
    <t>茅箭区经管局</t>
  </si>
  <si>
    <t>鄂农计发[2021]10号省农业《农村厅省财政厅关于加强耕地地力保护补贴工作的实施意见》</t>
  </si>
  <si>
    <t>财政部门根据同级人民政府审定的每个农户的补贴面积，按全区的亩平补贴标准，将补贴资金计算分解到农户</t>
  </si>
  <si>
    <t>省级生态公益林补偿资金</t>
  </si>
  <si>
    <t>茅箭区林管中心</t>
  </si>
  <si>
    <t>省财政厅关于下达2022年省级林业生态文明建设资金（第一批）的通知（鄂财环发【2022】20号</t>
  </si>
  <si>
    <t>每亩补助15元。</t>
  </si>
  <si>
    <t>农机补贴</t>
  </si>
  <si>
    <t>区农业局</t>
  </si>
  <si>
    <t>《省农业农村厅 省财政厅关于印发湖北省 2021-2023年农机购置补贴实施方案的通知》（鄂农计发〔2021〕13号）</t>
  </si>
  <si>
    <t>农机购置补贴实行定额补贴。补贴范围内各机具品目的主要分档参数依据农业农村部、财政部发布的主要分档参数制定。同时，结合我省农业生产实际对部分品目参数和分档进行优化。各档次补贴额上限依据同档产品上年市场销售均价测算确定，测算比例不超过30%，且通用类机具补贴额不超过农业农村部、财政部发布的最高补贴额。（详见1.湖北省2021-2023年农机购置补贴机具种类范围  2.湖北省2021-2023年农机购置补贴机具补贴额一览表（第一批）</t>
  </si>
  <si>
    <t>实际种粮一次性补贴</t>
  </si>
  <si>
    <t>区经管局</t>
  </si>
  <si>
    <r>
      <rPr>
        <sz val="9"/>
        <color theme="1"/>
        <rFont val="宋体"/>
        <charset val="134"/>
        <scheme val="minor"/>
      </rPr>
      <t>《关于做好2021年实际种粮农民一次性补贴工作的实施方案》（鄂财农发〔2021〕26号）、《关于加强农业相关资金管理函发〔2021</t>
    </r>
    <r>
      <rPr>
        <sz val="9"/>
        <color theme="1"/>
        <rFont val="宋体"/>
        <charset val="134"/>
      </rPr>
      <t>〕</t>
    </r>
    <r>
      <rPr>
        <sz val="9"/>
        <color theme="1"/>
        <rFont val="宋体"/>
        <charset val="134"/>
        <scheme val="minor"/>
      </rPr>
      <t>12号）</t>
    </r>
  </si>
  <si>
    <t>以家庭承包农户，流转土地种粮大户、家庭农场、农民合作社、农业企业等新型农业经营主体为补贴对象，据实核定稻谷、小麦实际种植面积，按照谁种植谁得补贴，补贴面积不得超过确权确地实测面积或土地流转面积的2倍。</t>
  </si>
  <si>
    <t>自然灾害救助</t>
  </si>
  <si>
    <t>茅箭区应急局</t>
  </si>
  <si>
    <t>省应急管理厅、省财政厅《关于提高自然灾害困难群众临时生活救助标准的通知》鄂应急发[2021]9号</t>
  </si>
  <si>
    <t>一、二、三类对象分别每人不低于410元、300元、150元。</t>
  </si>
  <si>
    <t>合计</t>
  </si>
</sst>
</file>

<file path=xl/styles.xml><?xml version="1.0" encoding="utf-8"?>
<styleSheet xmlns="http://schemas.openxmlformats.org/spreadsheetml/2006/main">
  <numFmts count="6">
    <numFmt numFmtId="176" formatCode="0_ "/>
    <numFmt numFmtId="177" formatCode="0.0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4">
    <font>
      <sz val="11"/>
      <color theme="1"/>
      <name val="宋体"/>
      <charset val="134"/>
      <scheme val="minor"/>
    </font>
    <font>
      <sz val="11"/>
      <color rgb="FFFF0000"/>
      <name val="宋体"/>
      <charset val="134"/>
      <scheme val="minor"/>
    </font>
    <font>
      <b/>
      <sz val="20"/>
      <color theme="1"/>
      <name val="宋体"/>
      <charset val="134"/>
      <scheme val="minor"/>
    </font>
    <font>
      <sz val="14"/>
      <color theme="1"/>
      <name val="仿宋"/>
      <charset val="134"/>
    </font>
    <font>
      <sz val="14"/>
      <name val="仿宋"/>
      <charset val="134"/>
    </font>
    <font>
      <sz val="12"/>
      <color theme="1"/>
      <name val="宋体"/>
      <charset val="134"/>
      <scheme val="minor"/>
    </font>
    <font>
      <sz val="12"/>
      <color theme="1"/>
      <name val="仿宋"/>
      <charset val="134"/>
    </font>
    <font>
      <sz val="10"/>
      <name val="仿宋_GB2312"/>
      <charset val="134"/>
    </font>
    <font>
      <sz val="9"/>
      <name val="仿宋_GB2312"/>
      <charset val="134"/>
    </font>
    <font>
      <sz val="9"/>
      <name val="宋体"/>
      <charset val="134"/>
    </font>
    <font>
      <sz val="9"/>
      <color theme="1"/>
      <name val="宋体"/>
      <charset val="134"/>
      <scheme val="minor"/>
    </font>
    <font>
      <sz val="12"/>
      <name val="仿宋"/>
      <charset val="134"/>
    </font>
    <font>
      <sz val="18"/>
      <color theme="1"/>
      <name val="宋体"/>
      <charset val="134"/>
      <scheme val="minor"/>
    </font>
    <font>
      <sz val="12"/>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b/>
      <sz val="11"/>
      <color rgb="FFFFFFFF"/>
      <name val="宋体"/>
      <charset val="0"/>
      <scheme val="minor"/>
    </font>
    <font>
      <sz val="11"/>
      <color rgb="FFFA7D00"/>
      <name val="宋体"/>
      <charset val="0"/>
      <scheme val="minor"/>
    </font>
    <font>
      <b/>
      <sz val="11"/>
      <color rgb="FFFA7D00"/>
      <name val="宋体"/>
      <charset val="0"/>
      <scheme val="minor"/>
    </font>
    <font>
      <b/>
      <sz val="11"/>
      <color theme="1"/>
      <name val="宋体"/>
      <charset val="0"/>
      <scheme val="minor"/>
    </font>
    <font>
      <i/>
      <sz val="11"/>
      <color rgb="FF7F7F7F"/>
      <name val="宋体"/>
      <charset val="0"/>
      <scheme val="minor"/>
    </font>
    <font>
      <b/>
      <sz val="18"/>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u/>
      <sz val="11"/>
      <color rgb="FF800080"/>
      <name val="宋体"/>
      <charset val="0"/>
      <scheme val="minor"/>
    </font>
    <font>
      <sz val="11"/>
      <color rgb="FF3F3F76"/>
      <name val="宋体"/>
      <charset val="0"/>
      <scheme val="minor"/>
    </font>
    <font>
      <sz val="9"/>
      <color theme="1"/>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5" fillId="23" borderId="0" applyNumberFormat="0" applyBorder="0" applyAlignment="0" applyProtection="0">
      <alignment vertical="center"/>
    </xf>
    <xf numFmtId="0" fontId="15" fillId="19" borderId="0" applyNumberFormat="0" applyBorder="0" applyAlignment="0" applyProtection="0">
      <alignment vertical="center"/>
    </xf>
    <xf numFmtId="0" fontId="14" fillId="20" borderId="0" applyNumberFormat="0" applyBorder="0" applyAlignment="0" applyProtection="0">
      <alignment vertical="center"/>
    </xf>
    <xf numFmtId="0" fontId="15" fillId="15" borderId="0" applyNumberFormat="0" applyBorder="0" applyAlignment="0" applyProtection="0">
      <alignment vertical="center"/>
    </xf>
    <xf numFmtId="0" fontId="15" fillId="26" borderId="0" applyNumberFormat="0" applyBorder="0" applyAlignment="0" applyProtection="0">
      <alignment vertical="center"/>
    </xf>
    <xf numFmtId="0" fontId="14" fillId="24" borderId="0" applyNumberFormat="0" applyBorder="0" applyAlignment="0" applyProtection="0">
      <alignment vertical="center"/>
    </xf>
    <xf numFmtId="0" fontId="15" fillId="28" borderId="0" applyNumberFormat="0" applyBorder="0" applyAlignment="0" applyProtection="0">
      <alignment vertical="center"/>
    </xf>
    <xf numFmtId="0" fontId="18" fillId="0" borderId="9" applyNumberFormat="0" applyFill="0" applyAlignment="0" applyProtection="0">
      <alignment vertical="center"/>
    </xf>
    <xf numFmtId="0" fontId="25" fillId="0" borderId="0" applyNumberFormat="0" applyFill="0" applyBorder="0" applyAlignment="0" applyProtection="0">
      <alignment vertical="center"/>
    </xf>
    <xf numFmtId="0" fontId="24" fillId="0" borderId="11"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0" fillId="0" borderId="5" applyNumberFormat="0" applyFill="0" applyAlignment="0" applyProtection="0">
      <alignment vertical="center"/>
    </xf>
    <xf numFmtId="42" fontId="0" fillId="0" borderId="0" applyFont="0" applyFill="0" applyBorder="0" applyAlignment="0" applyProtection="0">
      <alignment vertical="center"/>
    </xf>
    <xf numFmtId="0" fontId="14" fillId="16" borderId="0" applyNumberFormat="0" applyBorder="0" applyAlignment="0" applyProtection="0">
      <alignment vertical="center"/>
    </xf>
    <xf numFmtId="0" fontId="27" fillId="0" borderId="0" applyNumberFormat="0" applyFill="0" applyBorder="0" applyAlignment="0" applyProtection="0">
      <alignment vertical="center"/>
    </xf>
    <xf numFmtId="0" fontId="15" fillId="21" borderId="0" applyNumberFormat="0" applyBorder="0" applyAlignment="0" applyProtection="0">
      <alignment vertical="center"/>
    </xf>
    <xf numFmtId="0" fontId="14" fillId="22" borderId="0" applyNumberFormat="0" applyBorder="0" applyAlignment="0" applyProtection="0">
      <alignment vertical="center"/>
    </xf>
    <xf numFmtId="0" fontId="28" fillId="0" borderId="5" applyNumberFormat="0" applyFill="0" applyAlignment="0" applyProtection="0">
      <alignment vertical="center"/>
    </xf>
    <xf numFmtId="0" fontId="29" fillId="0" borderId="0" applyNumberFormat="0" applyFill="0" applyBorder="0" applyAlignment="0" applyProtection="0">
      <alignment vertical="center"/>
    </xf>
    <xf numFmtId="0" fontId="15" fillId="12" borderId="0" applyNumberFormat="0" applyBorder="0" applyAlignment="0" applyProtection="0">
      <alignment vertical="center"/>
    </xf>
    <xf numFmtId="44" fontId="0" fillId="0" borderId="0" applyFont="0" applyFill="0" applyBorder="0" applyAlignment="0" applyProtection="0">
      <alignment vertical="center"/>
    </xf>
    <xf numFmtId="0" fontId="15" fillId="25" borderId="0" applyNumberFormat="0" applyBorder="0" applyAlignment="0" applyProtection="0">
      <alignment vertical="center"/>
    </xf>
    <xf numFmtId="0" fontId="23" fillId="18" borderId="10" applyNumberFormat="0" applyAlignment="0" applyProtection="0">
      <alignment vertical="center"/>
    </xf>
    <xf numFmtId="0" fontId="31" fillId="0" borderId="0" applyNumberFormat="0" applyFill="0" applyBorder="0" applyAlignment="0" applyProtection="0">
      <alignment vertical="center"/>
    </xf>
    <xf numFmtId="41" fontId="0" fillId="0" borderId="0" applyFont="0" applyFill="0" applyBorder="0" applyAlignment="0" applyProtection="0">
      <alignment vertical="center"/>
    </xf>
    <xf numFmtId="0" fontId="14" fillId="29" borderId="0" applyNumberFormat="0" applyBorder="0" applyAlignment="0" applyProtection="0">
      <alignment vertical="center"/>
    </xf>
    <xf numFmtId="0" fontId="15" fillId="17" borderId="0" applyNumberFormat="0" applyBorder="0" applyAlignment="0" applyProtection="0">
      <alignment vertical="center"/>
    </xf>
    <xf numFmtId="0" fontId="14" fillId="31" borderId="0" applyNumberFormat="0" applyBorder="0" applyAlignment="0" applyProtection="0">
      <alignment vertical="center"/>
    </xf>
    <xf numFmtId="0" fontId="32" fillId="30" borderId="10" applyNumberFormat="0" applyAlignment="0" applyProtection="0">
      <alignment vertical="center"/>
    </xf>
    <xf numFmtId="0" fontId="30" fillId="18" borderId="12" applyNumberFormat="0" applyAlignment="0" applyProtection="0">
      <alignment vertical="center"/>
    </xf>
    <xf numFmtId="0" fontId="21" fillId="13" borderId="6" applyNumberFormat="0" applyAlignment="0" applyProtection="0">
      <alignment vertical="center"/>
    </xf>
    <xf numFmtId="0" fontId="22" fillId="0" borderId="8" applyNumberFormat="0" applyFill="0" applyAlignment="0" applyProtection="0">
      <alignment vertical="center"/>
    </xf>
    <xf numFmtId="0" fontId="14" fillId="27" borderId="0" applyNumberFormat="0" applyBorder="0" applyAlignment="0" applyProtection="0">
      <alignment vertical="center"/>
    </xf>
    <xf numFmtId="0" fontId="14" fillId="32" borderId="0" applyNumberFormat="0" applyBorder="0" applyAlignment="0" applyProtection="0">
      <alignment vertical="center"/>
    </xf>
    <xf numFmtId="0" fontId="0" fillId="14" borderId="7" applyNumberFormat="0" applyFont="0" applyAlignment="0" applyProtection="0">
      <alignment vertical="center"/>
    </xf>
    <xf numFmtId="0" fontId="26" fillId="0" borderId="0" applyNumberFormat="0" applyFill="0" applyBorder="0" applyAlignment="0" applyProtection="0">
      <alignment vertical="center"/>
    </xf>
    <xf numFmtId="0" fontId="19" fillId="11" borderId="0" applyNumberFormat="0" applyBorder="0" applyAlignment="0" applyProtection="0">
      <alignment vertical="center"/>
    </xf>
    <xf numFmtId="0" fontId="18" fillId="0" borderId="0" applyNumberFormat="0" applyFill="0" applyBorder="0" applyAlignment="0" applyProtection="0">
      <alignment vertical="center"/>
    </xf>
    <xf numFmtId="0" fontId="14" fillId="10" borderId="0" applyNumberFormat="0" applyBorder="0" applyAlignment="0" applyProtection="0">
      <alignment vertical="center"/>
    </xf>
    <xf numFmtId="0" fontId="17" fillId="9" borderId="0" applyNumberFormat="0" applyBorder="0" applyAlignment="0" applyProtection="0">
      <alignment vertical="center"/>
    </xf>
    <xf numFmtId="0" fontId="15" fillId="8" borderId="0" applyNumberFormat="0" applyBorder="0" applyAlignment="0" applyProtection="0">
      <alignment vertical="center"/>
    </xf>
    <xf numFmtId="0" fontId="16" fillId="7" borderId="0" applyNumberFormat="0" applyBorder="0" applyAlignment="0" applyProtection="0">
      <alignment vertical="center"/>
    </xf>
    <xf numFmtId="0" fontId="14" fillId="6" borderId="0" applyNumberFormat="0" applyBorder="0" applyAlignment="0" applyProtection="0">
      <alignment vertical="center"/>
    </xf>
    <xf numFmtId="0" fontId="15" fillId="5" borderId="0" applyNumberFormat="0" applyBorder="0" applyAlignment="0" applyProtection="0">
      <alignment vertical="center"/>
    </xf>
    <xf numFmtId="0" fontId="14" fillId="4" borderId="0" applyNumberFormat="0" applyBorder="0" applyAlignment="0" applyProtection="0">
      <alignment vertical="center"/>
    </xf>
    <xf numFmtId="0" fontId="15" fillId="3" borderId="0" applyNumberFormat="0" applyBorder="0" applyAlignment="0" applyProtection="0">
      <alignment vertical="center"/>
    </xf>
    <xf numFmtId="0" fontId="14" fillId="2"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alignment vertical="center"/>
    </xf>
    <xf numFmtId="0" fontId="0" fillId="0" borderId="0" xfId="0" applyFill="1" applyBorder="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4" fillId="0" borderId="2" xfId="0"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1" fillId="0" borderId="1" xfId="0" applyFont="1" applyFill="1" applyBorder="1" applyAlignment="1">
      <alignmen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10" fillId="0" borderId="1" xfId="0" applyFont="1" applyBorder="1" applyAlignment="1">
      <alignment horizontal="center" vertical="center" wrapText="1"/>
    </xf>
    <xf numFmtId="176"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0" xfId="0" applyFont="1" applyFill="1" applyBorder="1" applyAlignment="1">
      <alignment vertical="center"/>
    </xf>
    <xf numFmtId="0" fontId="0" fillId="0" borderId="1" xfId="0" applyFill="1" applyBorder="1" applyAlignment="1">
      <alignment vertical="center"/>
    </xf>
    <xf numFmtId="0" fontId="13"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abSelected="1" zoomScale="80" zoomScaleNormal="80" workbookViewId="0">
      <pane xSplit="1" ySplit="3" topLeftCell="B19" activePane="bottomRight" state="frozen"/>
      <selection/>
      <selection pane="topRight"/>
      <selection pane="bottomLeft"/>
      <selection pane="bottomRight" activeCell="F3" sqref="F3"/>
    </sheetView>
  </sheetViews>
  <sheetFormatPr defaultColWidth="9" defaultRowHeight="13.5"/>
  <cols>
    <col min="1" max="1" width="7.125" style="2" customWidth="1"/>
    <col min="2" max="2" width="21.0916666666667" style="2" customWidth="1"/>
    <col min="3" max="3" width="16.5583333333333" style="2" customWidth="1"/>
    <col min="4" max="4" width="16.25" style="2" customWidth="1"/>
    <col min="5" max="5" width="9.20833333333333" style="2" customWidth="1"/>
    <col min="6" max="6" width="9.375" style="2" customWidth="1"/>
    <col min="7" max="7" width="36.55" style="2" customWidth="1"/>
    <col min="8" max="8" width="46.0916666666667" style="2" customWidth="1"/>
    <col min="9" max="9" width="10.9333333333333" style="2" customWidth="1"/>
    <col min="10" max="10" width="31.875" style="2" customWidth="1"/>
    <col min="11" max="11" width="52.125" style="2" customWidth="1"/>
    <col min="12" max="12" width="14.75" style="2" customWidth="1"/>
    <col min="13" max="16384" width="9" style="2"/>
  </cols>
  <sheetData>
    <row r="1" ht="45" customHeight="1" spans="1:12">
      <c r="A1" s="3" t="s">
        <v>0</v>
      </c>
      <c r="B1" s="3"/>
      <c r="C1" s="3"/>
      <c r="D1" s="3"/>
      <c r="E1" s="3"/>
      <c r="F1" s="3"/>
      <c r="G1" s="3"/>
      <c r="H1" s="3"/>
      <c r="I1" s="3"/>
      <c r="J1" s="27"/>
      <c r="K1" s="27"/>
      <c r="L1" s="27"/>
    </row>
    <row r="2" ht="29" customHeight="1" spans="5:12">
      <c r="E2" s="12"/>
      <c r="F2" s="12"/>
      <c r="G2" s="13"/>
      <c r="H2" s="14" t="s">
        <v>1</v>
      </c>
      <c r="I2" s="13"/>
      <c r="J2" s="13"/>
      <c r="L2" s="13"/>
    </row>
    <row r="3" ht="54.75" customHeight="1" spans="1:9">
      <c r="A3" s="4" t="s">
        <v>2</v>
      </c>
      <c r="B3" s="4" t="s">
        <v>3</v>
      </c>
      <c r="C3" s="4" t="s">
        <v>4</v>
      </c>
      <c r="D3" s="5" t="s">
        <v>5</v>
      </c>
      <c r="E3" s="4" t="s">
        <v>6</v>
      </c>
      <c r="F3" s="4" t="s">
        <v>7</v>
      </c>
      <c r="G3" s="15" t="s">
        <v>8</v>
      </c>
      <c r="H3" s="15" t="s">
        <v>9</v>
      </c>
      <c r="I3" s="15" t="s">
        <v>10</v>
      </c>
    </row>
    <row r="4" s="1" customFormat="1" ht="47.1" customHeight="1" spans="1:9">
      <c r="A4" s="6">
        <v>1</v>
      </c>
      <c r="B4" s="7" t="s">
        <v>11</v>
      </c>
      <c r="C4" s="7" t="s">
        <v>12</v>
      </c>
      <c r="D4" s="7">
        <v>1077.15</v>
      </c>
      <c r="E4" s="7">
        <f>SUM(E5:E10)</f>
        <v>607</v>
      </c>
      <c r="F4" s="7">
        <f>SUM(F5:F10)</f>
        <v>574</v>
      </c>
      <c r="G4" s="16"/>
      <c r="H4" s="16"/>
      <c r="I4" s="16"/>
    </row>
    <row r="5" ht="67" customHeight="1" spans="1:9">
      <c r="A5" s="6">
        <v>1.1</v>
      </c>
      <c r="B5" s="7" t="s">
        <v>13</v>
      </c>
      <c r="C5" s="7" t="s">
        <v>12</v>
      </c>
      <c r="D5" s="7">
        <v>411.06</v>
      </c>
      <c r="E5" s="7"/>
      <c r="F5" s="7">
        <v>400</v>
      </c>
      <c r="G5" s="17" t="s">
        <v>14</v>
      </c>
      <c r="H5" s="17" t="s">
        <v>15</v>
      </c>
      <c r="I5" s="28"/>
    </row>
    <row r="6" ht="70" customHeight="1" spans="1:9">
      <c r="A6" s="6">
        <v>1.2</v>
      </c>
      <c r="B6" s="7" t="s">
        <v>16</v>
      </c>
      <c r="C6" s="7" t="s">
        <v>12</v>
      </c>
      <c r="D6" s="7">
        <v>156.6</v>
      </c>
      <c r="E6" s="7"/>
      <c r="F6" s="7">
        <v>174</v>
      </c>
      <c r="G6" s="17" t="s">
        <v>14</v>
      </c>
      <c r="H6" s="17" t="s">
        <v>15</v>
      </c>
      <c r="I6" s="28"/>
    </row>
    <row r="7" s="1" customFormat="1" ht="97" customHeight="1" spans="1:9">
      <c r="A7" s="6">
        <v>1.3</v>
      </c>
      <c r="B7" s="7" t="s">
        <v>17</v>
      </c>
      <c r="C7" s="7" t="s">
        <v>12</v>
      </c>
      <c r="D7" s="7">
        <v>62.6</v>
      </c>
      <c r="E7" s="7">
        <v>24</v>
      </c>
      <c r="F7" s="7"/>
      <c r="G7" s="17" t="s">
        <v>18</v>
      </c>
      <c r="H7" s="17" t="s">
        <v>19</v>
      </c>
      <c r="I7" s="16"/>
    </row>
    <row r="8" s="1" customFormat="1" ht="116" customHeight="1" spans="1:9">
      <c r="A8" s="6">
        <v>1.4</v>
      </c>
      <c r="B8" s="7" t="s">
        <v>20</v>
      </c>
      <c r="C8" s="7" t="s">
        <v>12</v>
      </c>
      <c r="D8" s="7">
        <v>305.72</v>
      </c>
      <c r="E8" s="7">
        <v>219</v>
      </c>
      <c r="F8" s="7"/>
      <c r="G8" s="17" t="s">
        <v>18</v>
      </c>
      <c r="H8" s="17" t="s">
        <v>21</v>
      </c>
      <c r="I8" s="16"/>
    </row>
    <row r="9" s="1" customFormat="1" ht="55" customHeight="1" spans="1:9">
      <c r="A9" s="6">
        <v>1.5</v>
      </c>
      <c r="B9" s="7" t="s">
        <v>22</v>
      </c>
      <c r="C9" s="7" t="s">
        <v>12</v>
      </c>
      <c r="D9" s="7">
        <v>69.37</v>
      </c>
      <c r="E9" s="7">
        <v>321</v>
      </c>
      <c r="F9" s="7"/>
      <c r="G9" s="17" t="s">
        <v>23</v>
      </c>
      <c r="H9" s="18" t="s">
        <v>24</v>
      </c>
      <c r="I9" s="16"/>
    </row>
    <row r="10" s="1" customFormat="1" ht="74" customHeight="1" spans="1:9">
      <c r="A10" s="6">
        <v>1.6</v>
      </c>
      <c r="B10" s="7" t="s">
        <v>25</v>
      </c>
      <c r="C10" s="7" t="s">
        <v>12</v>
      </c>
      <c r="D10" s="7">
        <v>71.8</v>
      </c>
      <c r="E10" s="7">
        <v>43</v>
      </c>
      <c r="F10" s="7"/>
      <c r="G10" s="17" t="s">
        <v>26</v>
      </c>
      <c r="H10" s="18" t="s">
        <v>27</v>
      </c>
      <c r="I10" s="16"/>
    </row>
    <row r="11" s="1" customFormat="1" ht="77" customHeight="1" spans="1:9">
      <c r="A11" s="6">
        <v>2</v>
      </c>
      <c r="B11" s="7" t="s">
        <v>28</v>
      </c>
      <c r="C11" s="7" t="s">
        <v>12</v>
      </c>
      <c r="D11" s="7">
        <v>281.31</v>
      </c>
      <c r="E11" s="7">
        <v>2478</v>
      </c>
      <c r="F11" s="7"/>
      <c r="G11" s="17" t="s">
        <v>29</v>
      </c>
      <c r="H11" s="18" t="s">
        <v>30</v>
      </c>
      <c r="I11" s="16"/>
    </row>
    <row r="12" s="1" customFormat="1" ht="60" customHeight="1" spans="1:9">
      <c r="A12" s="6">
        <v>3</v>
      </c>
      <c r="B12" s="7" t="s">
        <v>31</v>
      </c>
      <c r="C12" s="7" t="s">
        <v>12</v>
      </c>
      <c r="D12" s="7">
        <v>683.8</v>
      </c>
      <c r="E12" s="7">
        <v>5383</v>
      </c>
      <c r="F12" s="7"/>
      <c r="G12" s="17" t="s">
        <v>32</v>
      </c>
      <c r="H12" s="18" t="s">
        <v>33</v>
      </c>
      <c r="I12" s="16"/>
    </row>
    <row r="13" s="1" customFormat="1" ht="98" customHeight="1" spans="1:9">
      <c r="A13" s="6">
        <v>4</v>
      </c>
      <c r="B13" s="7" t="s">
        <v>34</v>
      </c>
      <c r="C13" s="7" t="s">
        <v>35</v>
      </c>
      <c r="D13" s="7">
        <v>223.29</v>
      </c>
      <c r="E13" s="7">
        <v>202</v>
      </c>
      <c r="F13" s="7"/>
      <c r="G13" s="17" t="s">
        <v>36</v>
      </c>
      <c r="H13" s="19" t="s">
        <v>37</v>
      </c>
      <c r="I13" s="25" t="s">
        <v>38</v>
      </c>
    </row>
    <row r="14" s="1" customFormat="1" ht="77" customHeight="1" spans="1:9">
      <c r="A14" s="6">
        <v>5</v>
      </c>
      <c r="B14" s="7" t="s">
        <v>39</v>
      </c>
      <c r="C14" s="7" t="s">
        <v>35</v>
      </c>
      <c r="D14" s="7">
        <v>66</v>
      </c>
      <c r="E14" s="7">
        <v>170</v>
      </c>
      <c r="F14" s="7"/>
      <c r="G14" s="17" t="s">
        <v>40</v>
      </c>
      <c r="H14" s="19" t="s">
        <v>41</v>
      </c>
      <c r="I14" s="25"/>
    </row>
    <row r="15" s="1" customFormat="1" ht="67" customHeight="1" spans="1:9">
      <c r="A15" s="6">
        <v>6</v>
      </c>
      <c r="B15" s="7" t="s">
        <v>42</v>
      </c>
      <c r="C15" s="7" t="s">
        <v>43</v>
      </c>
      <c r="D15" s="7">
        <v>868.26</v>
      </c>
      <c r="E15" s="7">
        <v>3147</v>
      </c>
      <c r="F15" s="7"/>
      <c r="G15" s="17" t="s">
        <v>44</v>
      </c>
      <c r="H15" s="20" t="s">
        <v>45</v>
      </c>
      <c r="I15" s="25"/>
    </row>
    <row r="16" s="1" customFormat="1" ht="84" customHeight="1" spans="1:9">
      <c r="A16" s="6">
        <v>7</v>
      </c>
      <c r="B16" s="7" t="s">
        <v>46</v>
      </c>
      <c r="C16" s="7" t="s">
        <v>47</v>
      </c>
      <c r="D16" s="8">
        <v>378.29</v>
      </c>
      <c r="E16" s="6">
        <v>813</v>
      </c>
      <c r="F16" s="6"/>
      <c r="G16" s="17" t="s">
        <v>48</v>
      </c>
      <c r="H16" s="21" t="s">
        <v>49</v>
      </c>
      <c r="I16" s="16"/>
    </row>
    <row r="17" s="1" customFormat="1" ht="136" customHeight="1" spans="1:9">
      <c r="A17" s="6">
        <v>8</v>
      </c>
      <c r="B17" s="7" t="s">
        <v>50</v>
      </c>
      <c r="C17" s="7" t="s">
        <v>51</v>
      </c>
      <c r="D17" s="6">
        <v>936.1</v>
      </c>
      <c r="E17" s="7">
        <v>524</v>
      </c>
      <c r="F17" s="7"/>
      <c r="G17" s="17" t="s">
        <v>52</v>
      </c>
      <c r="H17" s="21" t="s">
        <v>53</v>
      </c>
      <c r="I17" s="16"/>
    </row>
    <row r="18" s="1" customFormat="1" ht="38" customHeight="1" spans="1:9">
      <c r="A18" s="6">
        <v>9</v>
      </c>
      <c r="B18" s="7" t="s">
        <v>54</v>
      </c>
      <c r="C18" s="7" t="s">
        <v>47</v>
      </c>
      <c r="D18" s="7">
        <v>80.68</v>
      </c>
      <c r="E18" s="7">
        <v>929</v>
      </c>
      <c r="F18" s="7"/>
      <c r="G18" s="17" t="s">
        <v>55</v>
      </c>
      <c r="H18" s="17" t="s">
        <v>56</v>
      </c>
      <c r="I18" s="16"/>
    </row>
    <row r="19" s="1" customFormat="1" ht="41" customHeight="1" spans="1:9">
      <c r="A19" s="6">
        <v>10</v>
      </c>
      <c r="B19" s="7" t="s">
        <v>57</v>
      </c>
      <c r="C19" s="7" t="s">
        <v>47</v>
      </c>
      <c r="D19" s="7">
        <v>76.87</v>
      </c>
      <c r="E19" s="7">
        <v>269</v>
      </c>
      <c r="F19" s="7"/>
      <c r="G19" s="17" t="s">
        <v>58</v>
      </c>
      <c r="H19" s="17" t="s">
        <v>59</v>
      </c>
      <c r="I19" s="16"/>
    </row>
    <row r="20" s="1" customFormat="1" ht="83" customHeight="1" spans="1:9">
      <c r="A20" s="6">
        <v>11</v>
      </c>
      <c r="B20" s="7" t="s">
        <v>60</v>
      </c>
      <c r="C20" s="7" t="s">
        <v>61</v>
      </c>
      <c r="D20" s="6">
        <v>35.46</v>
      </c>
      <c r="E20" s="6">
        <v>585</v>
      </c>
      <c r="F20" s="7"/>
      <c r="G20" s="17" t="s">
        <v>62</v>
      </c>
      <c r="H20" s="17" t="s">
        <v>63</v>
      </c>
      <c r="I20" s="16"/>
    </row>
    <row r="21" s="1" customFormat="1" ht="38" customHeight="1" spans="1:9">
      <c r="A21" s="6">
        <v>12</v>
      </c>
      <c r="B21" s="7" t="s">
        <v>64</v>
      </c>
      <c r="C21" s="7" t="s">
        <v>65</v>
      </c>
      <c r="D21" s="6">
        <v>56.68</v>
      </c>
      <c r="E21" s="6">
        <v>2524</v>
      </c>
      <c r="F21" s="7"/>
      <c r="G21" s="17" t="s">
        <v>66</v>
      </c>
      <c r="H21" s="17" t="s">
        <v>67</v>
      </c>
      <c r="I21" s="16"/>
    </row>
    <row r="22" s="1" customFormat="1" ht="41" customHeight="1" spans="1:9">
      <c r="A22" s="6">
        <v>13</v>
      </c>
      <c r="B22" s="7" t="s">
        <v>68</v>
      </c>
      <c r="C22" s="7" t="s">
        <v>69</v>
      </c>
      <c r="D22" s="6">
        <v>158</v>
      </c>
      <c r="E22" s="6"/>
      <c r="F22" s="6">
        <v>2472</v>
      </c>
      <c r="G22" s="17" t="s">
        <v>70</v>
      </c>
      <c r="H22" s="17" t="s">
        <v>71</v>
      </c>
      <c r="I22" s="16"/>
    </row>
    <row r="23" s="1" customFormat="1" ht="106" customHeight="1" spans="1:9">
      <c r="A23" s="6">
        <v>14</v>
      </c>
      <c r="B23" s="7" t="s">
        <v>72</v>
      </c>
      <c r="C23" s="7" t="s">
        <v>73</v>
      </c>
      <c r="D23" s="6">
        <v>1.54</v>
      </c>
      <c r="E23" s="6"/>
      <c r="F23" s="6">
        <v>20</v>
      </c>
      <c r="G23" s="22" t="s">
        <v>74</v>
      </c>
      <c r="H23" s="17" t="s">
        <v>75</v>
      </c>
      <c r="I23" s="16"/>
    </row>
    <row r="24" s="1" customFormat="1" ht="63" customHeight="1" spans="1:9">
      <c r="A24" s="6">
        <v>15</v>
      </c>
      <c r="B24" s="7" t="s">
        <v>76</v>
      </c>
      <c r="C24" s="7" t="s">
        <v>77</v>
      </c>
      <c r="D24" s="6">
        <v>0.81</v>
      </c>
      <c r="E24" s="6"/>
      <c r="F24" s="6">
        <v>26</v>
      </c>
      <c r="G24" s="23" t="s">
        <v>78</v>
      </c>
      <c r="H24" s="17" t="s">
        <v>79</v>
      </c>
      <c r="I24" s="16"/>
    </row>
    <row r="25" s="1" customFormat="1" ht="74" customHeight="1" spans="1:9">
      <c r="A25" s="6">
        <v>16</v>
      </c>
      <c r="B25" s="9" t="s">
        <v>80</v>
      </c>
      <c r="C25" s="9" t="s">
        <v>81</v>
      </c>
      <c r="D25" s="10">
        <v>2</v>
      </c>
      <c r="E25" s="24"/>
      <c r="F25" s="24">
        <v>46</v>
      </c>
      <c r="G25" s="25" t="s">
        <v>82</v>
      </c>
      <c r="H25" s="26" t="s">
        <v>83</v>
      </c>
      <c r="I25" s="16"/>
    </row>
    <row r="26" s="1" customFormat="1" ht="60.95" customHeight="1" spans="1:9">
      <c r="A26" s="11" t="s">
        <v>84</v>
      </c>
      <c r="B26" s="9"/>
      <c r="C26" s="9"/>
      <c r="D26" s="10">
        <f>SUM(D5:D25)</f>
        <v>4926.24</v>
      </c>
      <c r="E26" s="24">
        <f>SUM(E5:E24)</f>
        <v>17631</v>
      </c>
      <c r="F26" s="24">
        <f>SUM(F5:F24)</f>
        <v>3092</v>
      </c>
      <c r="G26" s="16"/>
      <c r="H26" s="16"/>
      <c r="I26" s="16"/>
    </row>
    <row r="27" s="1" customFormat="1" ht="66.95" customHeight="1" spans="1:9">
      <c r="A27" s="2"/>
      <c r="B27" s="2"/>
      <c r="C27" s="2"/>
      <c r="D27" s="2"/>
      <c r="E27" s="2"/>
      <c r="F27" s="2"/>
      <c r="G27" s="2"/>
      <c r="H27" s="2"/>
      <c r="I27" s="2"/>
    </row>
    <row r="28" s="1" customFormat="1" ht="101.1" customHeight="1" spans="1:9">
      <c r="A28" s="2"/>
      <c r="B28" s="2"/>
      <c r="C28" s="2"/>
      <c r="D28" s="2"/>
      <c r="E28" s="2"/>
      <c r="F28" s="2"/>
      <c r="G28" s="2"/>
      <c r="H28" s="2"/>
      <c r="I28" s="2"/>
    </row>
    <row r="29" s="1" customFormat="1" ht="114.95" customHeight="1" spans="1:9">
      <c r="A29" s="2"/>
      <c r="B29" s="2"/>
      <c r="C29" s="2"/>
      <c r="D29" s="2"/>
      <c r="E29" s="2"/>
      <c r="F29" s="2"/>
      <c r="G29" s="2"/>
      <c r="H29" s="2"/>
      <c r="I29" s="2"/>
    </row>
    <row r="30" s="1" customFormat="1" ht="114.95" customHeight="1" spans="1:9">
      <c r="A30" s="2"/>
      <c r="B30" s="2"/>
      <c r="C30" s="2"/>
      <c r="D30" s="2"/>
      <c r="E30" s="2"/>
      <c r="F30" s="2"/>
      <c r="G30" s="2"/>
      <c r="H30" s="2"/>
      <c r="I30" s="2"/>
    </row>
    <row r="31" s="1" customFormat="1" ht="41.25" customHeight="1" spans="1:12">
      <c r="A31" s="2"/>
      <c r="B31" s="2"/>
      <c r="C31" s="2"/>
      <c r="D31" s="2"/>
      <c r="E31" s="2"/>
      <c r="F31" s="2"/>
      <c r="G31" s="2"/>
      <c r="H31" s="2"/>
      <c r="I31" s="2"/>
      <c r="J31" s="29"/>
      <c r="K31" s="29"/>
      <c r="L31" s="30"/>
    </row>
    <row r="32" ht="39.95" customHeight="1"/>
    <row r="33" ht="39.95" customHeight="1"/>
  </sheetData>
  <mergeCells count="3">
    <mergeCell ref="A1:I1"/>
    <mergeCell ref="E2:F2"/>
    <mergeCell ref="A26:B26"/>
  </mergeCells>
  <printOptions horizontalCentered="1"/>
  <pageMargins left="0.393055555555556" right="0.393055555555556" top="0.393055555555556" bottom="0.393055555555556" header="0.196527777777778" footer="0.196527777777778"/>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2022-06-20T10:01:00Z</dcterms:created>
  <cp:lastPrinted>2023-04-24T16:24:00Z</cp:lastPrinted>
  <dcterms:modified xsi:type="dcterms:W3CDTF">2023-05-15T09:12:20Z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E5EB1F6E42C63783E786616425934159</vt:lpwstr>
  </property>
  <property fmtid="{D5CDD505-2E9C-101B-9397-08002B2CF9AE}" pid="3" name="KSOProductBuildVer">
    <vt:lpwstr>2052-11.8.2.1120</vt:lpwstr>
  </property>
</Properties>
</file>